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<sst xmlns="http://schemas.openxmlformats.org/spreadsheetml/2006/main" count="51" uniqueCount="36">
  <si>
    <t>新郑市2020年第一批财政专项扶贫发展资金分配情况表</t>
  </si>
  <si>
    <t>单位：万元</t>
  </si>
  <si>
    <t>序号</t>
  </si>
  <si>
    <t>项目名称</t>
  </si>
  <si>
    <t>实施地点</t>
  </si>
  <si>
    <t>建设内容</t>
  </si>
  <si>
    <t>投资总规模</t>
  </si>
  <si>
    <t>资金来源</t>
  </si>
  <si>
    <t>实施期限</t>
  </si>
  <si>
    <t>实施单位</t>
  </si>
  <si>
    <t>项目类型</t>
  </si>
  <si>
    <t>中央</t>
  </si>
  <si>
    <t>省</t>
  </si>
  <si>
    <t>市</t>
  </si>
  <si>
    <t>县</t>
  </si>
  <si>
    <t>2020年扶贫开发具茨山管委会大槐树村农田水利灌溉项目</t>
  </si>
  <si>
    <t>大槐树村</t>
  </si>
  <si>
    <t>新打机井3眼，总井深900米，购置安装20吨压力罐3个，配套水泵3台，智能卡节水控制器3台，智能井房3座，埋设管道2800米，埋设电缆线300米。</t>
  </si>
  <si>
    <t>2020年1月-2020年11月</t>
  </si>
  <si>
    <t>新郑市扶贫办</t>
  </si>
  <si>
    <t>基础设施</t>
  </si>
  <si>
    <t>2020年扶贫开发具茨山管委会柿树行村农田水利灌溉项目</t>
  </si>
  <si>
    <t>柿树行村</t>
  </si>
  <si>
    <t>新打机井2眼，总井深800米，购置安装20吨压力罐2个，配套水泵2台，智能卡节水控制器2台，智能井房2座，埋设管道2000米，埋设电缆线160米。</t>
  </si>
  <si>
    <t>2020年扶贫开发具茨山管委会千户寨村农田水利灌溉项目</t>
  </si>
  <si>
    <t>千户寨村</t>
  </si>
  <si>
    <t>新打机井3眼，总井深900米，购置安装20吨压力罐3个，配套水泵3台，智能卡节水控制器3台，智能井房3座，埋设管道5600米，埋设电缆线1150米。</t>
  </si>
  <si>
    <t>2020年扶贫开发具茨山管委会转沟脑村农田水利灌溉项目</t>
  </si>
  <si>
    <t>转沟脑村</t>
  </si>
  <si>
    <t>新打机井2眼，总井深600米，购置安装20吨压力罐2个，配套水泵2台，智能卡节水控制器2台，智能井房2座，埋设管道2200米，埋设电缆线220米。</t>
  </si>
  <si>
    <t>2020年扶贫开发具茨山管委会白庙村农田水利灌溉项目</t>
  </si>
  <si>
    <t>白庙村</t>
  </si>
  <si>
    <t>新打机井4眼，总井深1200米，购置安装20吨压力罐4个，配套水泵4台，智能卡节水控制器4台，智能井房4座，埋设管道9400米，埋设电缆线1550米。</t>
  </si>
  <si>
    <t>2019年扶贫开发具茨山管委会大槐树村银耳培育仓库配套建设项目</t>
  </si>
  <si>
    <t>购置安装食用菌环境整体机1台，CO2控制柜1套，超声波加湿器1套，LED灯带1套，室外风管1套，静压箱1套，室内风管1套，PE风管1套，手动风量调节阀2套，正压排风阀2套，电线1套，PVC出雾管、支吊架、电工管、线槽等辅材。</t>
  </si>
  <si>
    <t>产业发展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</si>
</sst>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"/>
  <sheetViews>
    <sheetView tabSelected="1" workbookViewId="0">
      <selection activeCell="A1" sqref="A1:L1"/>
    </sheetView>
  </sheetViews>
  <sheetFormatPr defaultColWidth="73" defaultRowHeight="13.5"/>
  <cols>
    <col min="1" max="1" width="5.375" style="5" customWidth="1"/>
    <col min="2" max="2" width="24" style="6" customWidth="1"/>
    <col min="3" max="3" width="11.625" style="1" customWidth="1"/>
    <col min="4" max="4" width="30.375" style="1" customWidth="1"/>
    <col min="5" max="5" width="7.875" style="7" customWidth="1"/>
    <col min="6" max="8" width="6.625" style="7" customWidth="1"/>
    <col min="9" max="9" width="7.5" style="7" customWidth="1"/>
    <col min="10" max="10" width="12.5" style="1" customWidth="1"/>
    <col min="11" max="11" width="12" style="1" customWidth="1"/>
    <col min="12" max="12" width="10.375" style="1" customWidth="1"/>
    <col min="13" max="16380" width="73" style="1" customWidth="1"/>
  </cols>
  <sheetData>
    <row r="1" s="1" customFormat="1" ht="31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5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22" t="s">
        <v>1</v>
      </c>
      <c r="L2" s="22"/>
    </row>
    <row r="3" s="1" customFormat="1" ht="14.25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/>
      <c r="H3" s="12"/>
      <c r="I3" s="23"/>
      <c r="J3" s="9" t="s">
        <v>8</v>
      </c>
      <c r="K3" s="9" t="s">
        <v>9</v>
      </c>
      <c r="L3" s="9" t="s">
        <v>10</v>
      </c>
    </row>
    <row r="4" s="2" customFormat="1" ht="17" customHeight="1" spans="1:12">
      <c r="A4" s="9"/>
      <c r="B4" s="9"/>
      <c r="C4" s="9"/>
      <c r="D4" s="9"/>
      <c r="E4" s="10"/>
      <c r="F4" s="13" t="s">
        <v>11</v>
      </c>
      <c r="G4" s="13" t="s">
        <v>12</v>
      </c>
      <c r="H4" s="13" t="s">
        <v>13</v>
      </c>
      <c r="I4" s="13" t="s">
        <v>14</v>
      </c>
      <c r="J4" s="9"/>
      <c r="K4" s="9"/>
      <c r="L4" s="9"/>
    </row>
    <row r="5" s="1" customFormat="1" ht="24" customHeight="1" spans="1:12">
      <c r="A5" s="9"/>
      <c r="B5" s="9"/>
      <c r="C5" s="9"/>
      <c r="D5" s="9"/>
      <c r="E5" s="14">
        <f>F5+G5+H5+I5</f>
        <v>706</v>
      </c>
      <c r="F5" s="15">
        <f>SUM(F6:F11)</f>
        <v>123</v>
      </c>
      <c r="G5" s="15">
        <f>SUM(G6:G11)</f>
        <v>529</v>
      </c>
      <c r="H5" s="15">
        <f>SUM(H6:H11)</f>
        <v>0</v>
      </c>
      <c r="I5" s="15">
        <f>SUM(I6:I11)</f>
        <v>54</v>
      </c>
      <c r="J5" s="9"/>
      <c r="K5" s="9"/>
      <c r="L5" s="9"/>
    </row>
    <row r="6" s="3" customFormat="1" ht="45" spans="1:16379">
      <c r="A6" s="16">
        <v>1</v>
      </c>
      <c r="B6" s="17" t="s">
        <v>15</v>
      </c>
      <c r="C6" s="18" t="s">
        <v>16</v>
      </c>
      <c r="D6" s="17" t="s">
        <v>17</v>
      </c>
      <c r="E6" s="14">
        <f t="shared" ref="E6:E11" si="0">F6+G6+H6+I6</f>
        <v>128</v>
      </c>
      <c r="F6" s="19"/>
      <c r="G6" s="19">
        <v>120</v>
      </c>
      <c r="H6" s="20"/>
      <c r="I6" s="21">
        <v>8</v>
      </c>
      <c r="J6" s="18" t="s">
        <v>18</v>
      </c>
      <c r="K6" s="18" t="s">
        <v>19</v>
      </c>
      <c r="L6" s="18" t="s">
        <v>20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</row>
    <row r="7" s="3" customFormat="1" ht="45" spans="1:16380">
      <c r="A7" s="16">
        <v>2</v>
      </c>
      <c r="B7" s="17" t="s">
        <v>21</v>
      </c>
      <c r="C7" s="18" t="s">
        <v>22</v>
      </c>
      <c r="D7" s="17" t="s">
        <v>23</v>
      </c>
      <c r="E7" s="14">
        <f t="shared" si="0"/>
        <v>111</v>
      </c>
      <c r="F7" s="19"/>
      <c r="G7" s="20">
        <v>111</v>
      </c>
      <c r="H7" s="19"/>
      <c r="I7" s="19"/>
      <c r="J7" s="18" t="s">
        <v>18</v>
      </c>
      <c r="K7" s="18" t="s">
        <v>19</v>
      </c>
      <c r="L7" s="18" t="s">
        <v>20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4"/>
      <c r="XES7" s="24"/>
      <c r="XET7" s="24"/>
      <c r="XEU7" s="24"/>
      <c r="XEV7" s="24"/>
      <c r="XEW7" s="24"/>
      <c r="XEX7" s="24"/>
      <c r="XEY7" s="24"/>
      <c r="XEZ7" s="24"/>
    </row>
    <row r="8" s="3" customFormat="1" ht="45" spans="1:16380">
      <c r="A8" s="16">
        <v>3</v>
      </c>
      <c r="B8" s="17" t="s">
        <v>24</v>
      </c>
      <c r="C8" s="18" t="s">
        <v>25</v>
      </c>
      <c r="D8" s="17" t="s">
        <v>26</v>
      </c>
      <c r="E8" s="14">
        <f t="shared" si="0"/>
        <v>141</v>
      </c>
      <c r="F8" s="19">
        <v>123</v>
      </c>
      <c r="G8" s="19">
        <v>18</v>
      </c>
      <c r="H8" s="20"/>
      <c r="I8" s="21"/>
      <c r="J8" s="18" t="s">
        <v>18</v>
      </c>
      <c r="K8" s="18" t="s">
        <v>19</v>
      </c>
      <c r="L8" s="18" t="s">
        <v>20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4"/>
      <c r="XES8" s="24"/>
      <c r="XET8" s="24"/>
      <c r="XEU8" s="24"/>
      <c r="XEV8" s="24"/>
      <c r="XEW8" s="24"/>
      <c r="XEX8" s="24"/>
      <c r="XEY8" s="24"/>
      <c r="XEZ8" s="24"/>
    </row>
    <row r="9" s="3" customFormat="1" ht="45" spans="1:16380">
      <c r="A9" s="16">
        <v>4</v>
      </c>
      <c r="B9" s="17" t="s">
        <v>27</v>
      </c>
      <c r="C9" s="18" t="s">
        <v>28</v>
      </c>
      <c r="D9" s="17" t="s">
        <v>29</v>
      </c>
      <c r="E9" s="14">
        <f t="shared" si="0"/>
        <v>86</v>
      </c>
      <c r="F9" s="19"/>
      <c r="G9" s="19">
        <v>83</v>
      </c>
      <c r="H9" s="20"/>
      <c r="I9" s="21">
        <v>3</v>
      </c>
      <c r="J9" s="18" t="s">
        <v>18</v>
      </c>
      <c r="K9" s="18" t="s">
        <v>19</v>
      </c>
      <c r="L9" s="18" t="s">
        <v>20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4"/>
      <c r="XES9" s="24"/>
      <c r="XET9" s="24"/>
      <c r="XEU9" s="24"/>
      <c r="XEV9" s="24"/>
      <c r="XEW9" s="24"/>
      <c r="XEX9" s="24"/>
      <c r="XEY9" s="24"/>
      <c r="XEZ9" s="24"/>
    </row>
    <row r="10" s="4" customFormat="1" ht="45" spans="1:16379">
      <c r="A10" s="16">
        <v>5</v>
      </c>
      <c r="B10" s="17" t="s">
        <v>30</v>
      </c>
      <c r="C10" s="18" t="s">
        <v>31</v>
      </c>
      <c r="D10" s="17" t="s">
        <v>32</v>
      </c>
      <c r="E10" s="14">
        <f t="shared" si="0"/>
        <v>197</v>
      </c>
      <c r="F10" s="19"/>
      <c r="G10" s="19">
        <v>197</v>
      </c>
      <c r="H10" s="20"/>
      <c r="I10" s="21"/>
      <c r="J10" s="18" t="s">
        <v>18</v>
      </c>
      <c r="K10" s="18" t="s">
        <v>19</v>
      </c>
      <c r="L10" s="18" t="s">
        <v>20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</row>
    <row r="11" s="3" customFormat="1" ht="67.5" spans="1:16380">
      <c r="A11" s="16">
        <v>6</v>
      </c>
      <c r="B11" s="17" t="s">
        <v>33</v>
      </c>
      <c r="C11" s="18" t="s">
        <v>16</v>
      </c>
      <c r="D11" s="17" t="s">
        <v>34</v>
      </c>
      <c r="E11" s="14">
        <f t="shared" si="0"/>
        <v>43</v>
      </c>
      <c r="F11" s="19"/>
      <c r="G11" s="19"/>
      <c r="H11" s="21"/>
      <c r="I11" s="21">
        <v>43</v>
      </c>
      <c r="J11" s="18" t="s">
        <v>18</v>
      </c>
      <c r="K11" s="18" t="s">
        <v>19</v>
      </c>
      <c r="L11" s="18" t="s">
        <v>35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</row>
  </sheetData>
  <mergeCells count="11">
    <mergeCell ref="A1:L1"/>
    <mergeCell ref="K2:L2"/>
    <mergeCell ref="F3:I3"/>
    <mergeCell ref="A3:A5"/>
    <mergeCell ref="B3:B5"/>
    <mergeCell ref="C3:C5"/>
    <mergeCell ref="D3:D5"/>
    <mergeCell ref="E3:E4"/>
    <mergeCell ref="J3:J5"/>
    <mergeCell ref="K3:K5"/>
    <mergeCell ref="L3:L5"/>
  </mergeCells>
  <pageMargins left="0.471527777777778" right="0.471527777777778" top="0.590277777777778" bottom="0.59027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5" sqref="H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2019-07-27T12:39:00Z</dcterms:created>
  <dcterms:modified xsi:type="dcterms:W3CDTF">2020-01-16T01:21:45Z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