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<sst xmlns="http://schemas.openxmlformats.org/spreadsheetml/2006/main" count="51" uniqueCount="36">
  <si>
    <t>新郑市2020年第二批财政专项扶贫发展资金分配情况表</t>
  </si>
  <si>
    <t>单位：万元</t>
  </si>
  <si>
    <t>序号</t>
  </si>
  <si>
    <t>项目名称</t>
  </si>
  <si>
    <t>实施地点</t>
  </si>
  <si>
    <t>建设内容</t>
  </si>
  <si>
    <t>投资总规模</t>
  </si>
  <si>
    <t>资金来源</t>
  </si>
  <si>
    <t>实施期限</t>
  </si>
  <si>
    <t>实施单位</t>
  </si>
  <si>
    <t>项目类型</t>
  </si>
  <si>
    <t>中央</t>
  </si>
  <si>
    <t>省</t>
  </si>
  <si>
    <t>市</t>
  </si>
  <si>
    <t>县</t>
  </si>
  <si>
    <t>2020年扶贫开发具茨山管委会驮窑村农田水利灌溉项目</t>
  </si>
  <si>
    <t>具茨山管委会      驮窑村</t>
  </si>
  <si>
    <t>新打机井3眼，总井深900米，购置安装20吨压力罐3个，配套水泵3台，智能卡节水控制器3台，智能井房3座，埋设管道12000米，埋设电缆线1260米。</t>
  </si>
  <si>
    <t>2020年1月-11月</t>
  </si>
  <si>
    <t>新郑市扶贫办</t>
  </si>
  <si>
    <t>基础设施</t>
  </si>
  <si>
    <t>2020年扶贫开发具茨山管委会苗家沟村农田水利灌溉项目</t>
  </si>
  <si>
    <t>具茨山管委会       苗家沟村</t>
  </si>
  <si>
    <t>新打机井4眼，总井深1200米，购置安装20吨压力罐4个，配套水泵4台，智能卡节水控制器4台，智能井房4座，埋设管道5120米，埋设电缆线2000米。</t>
  </si>
  <si>
    <t>2020年扶贫开发辛店镇贾嘴村农田水利灌溉项目</t>
  </si>
  <si>
    <t>辛店镇     贾嘴村</t>
  </si>
  <si>
    <t>新打机井4眼，总井深1200米，购置安装20吨压力罐4个，配套水泵4台，智能卡节水控制器4台，智能井房4座，埋设管道3600米，埋设电缆线450米。</t>
  </si>
  <si>
    <t>2020年扶贫开发辛店镇岳庄村农田水利灌溉项目</t>
  </si>
  <si>
    <t>辛店镇岳庄村</t>
  </si>
  <si>
    <t>新打机井3眼，总井深900米，购置安装20吨压力罐3个，配套水泵3台，智能卡节水控制器3台，智能井房3座，埋设管道2300米，埋设电缆线800米。</t>
  </si>
  <si>
    <t>2020年扶贫开发观音寺镇石固堆村农田水利灌溉项目</t>
  </si>
  <si>
    <t>观音寺镇石固堆村</t>
  </si>
  <si>
    <t>新打机井3眼，总井深900米，总井深900米，购置安装20吨压力罐3个，配套水泵3台，智能卡节水控制器3台，智能井房3座，埋设管道600米，埋设电缆线1200米。</t>
  </si>
  <si>
    <t>2020年扶贫开发龙湖镇荆王村农田水利灌溉项目</t>
  </si>
  <si>
    <t>龙湖镇      荆王村</t>
  </si>
  <si>
    <t>新打机井1眼，总井深600米，购置安装20吨压力罐1个，配套水泵1台，智能卡节水控制器1台，智能井房1座，埋设管道500米，埋设电缆线200米。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</si>
</sst>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24"/>
      <color indexed="8"/>
      <name val="方正小标宋简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charset val="134"/>
    </font>
    <font>
      <sz val="9"/>
      <color indexed="0"/>
      <name val="宋体"/>
      <charset val="134"/>
    </font>
    <font>
      <sz val="12"/>
      <color indexed="8"/>
      <name val="宋体"/>
      <charset val="134"/>
      <scheme val="minor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32" fillId="9" borderId="11" applyNumberFormat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"/>
  <sheetViews>
    <sheetView tabSelected="1" workbookViewId="0">
      <selection activeCell="K15" sqref="K15"/>
    </sheetView>
  </sheetViews>
  <sheetFormatPr defaultColWidth="73" defaultRowHeight="13.5"/>
  <cols>
    <col min="1" max="1" width="5.375" style="5" customWidth="1"/>
    <col min="2" max="2" width="24" style="6" customWidth="1"/>
    <col min="3" max="3" width="11.625" style="1" customWidth="1"/>
    <col min="4" max="4" width="30.375" style="1" customWidth="1"/>
    <col min="5" max="5" width="7.875" style="7" customWidth="1"/>
    <col min="6" max="8" width="6.625" style="7" customWidth="1"/>
    <col min="9" max="9" width="7.5" style="7" customWidth="1"/>
    <col min="10" max="10" width="14.375" style="1" customWidth="1"/>
    <col min="11" max="11" width="12" style="1" customWidth="1"/>
    <col min="12" max="12" width="10.375" style="1" customWidth="1"/>
    <col min="13" max="16380" width="73" style="1" customWidth="1"/>
  </cols>
  <sheetData>
    <row r="1" s="1" customFormat="1" ht="31.5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15" customHeight="1" spans="1:12">
      <c r="A2" s="8"/>
      <c r="B2" s="8"/>
      <c r="C2" s="8"/>
      <c r="D2" s="8"/>
      <c r="E2" s="8"/>
      <c r="F2" s="8"/>
      <c r="G2" s="8"/>
      <c r="H2" s="8"/>
      <c r="I2" s="8"/>
      <c r="J2" s="8"/>
      <c r="K2" s="22" t="s">
        <v>1</v>
      </c>
      <c r="L2" s="22"/>
    </row>
    <row r="3" s="1" customFormat="1" ht="14.25" spans="1:1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/>
      <c r="H3" s="12"/>
      <c r="I3" s="23"/>
      <c r="J3" s="9" t="s">
        <v>8</v>
      </c>
      <c r="K3" s="9" t="s">
        <v>9</v>
      </c>
      <c r="L3" s="9" t="s">
        <v>10</v>
      </c>
    </row>
    <row r="4" s="2" customFormat="1" ht="17" customHeight="1" spans="1:12">
      <c r="A4" s="9"/>
      <c r="B4" s="9"/>
      <c r="C4" s="9"/>
      <c r="D4" s="9"/>
      <c r="E4" s="10"/>
      <c r="F4" s="13" t="s">
        <v>11</v>
      </c>
      <c r="G4" s="13" t="s">
        <v>12</v>
      </c>
      <c r="H4" s="13" t="s">
        <v>13</v>
      </c>
      <c r="I4" s="13" t="s">
        <v>14</v>
      </c>
      <c r="J4" s="9"/>
      <c r="K4" s="9"/>
      <c r="L4" s="9"/>
    </row>
    <row r="5" s="1" customFormat="1" ht="24" customHeight="1" spans="1:12">
      <c r="A5" s="9"/>
      <c r="B5" s="9"/>
      <c r="C5" s="9"/>
      <c r="D5" s="9"/>
      <c r="E5" s="14">
        <f>F5+G5+H5+I5</f>
        <v>851</v>
      </c>
      <c r="F5" s="15">
        <f>SUM(F6:F11)</f>
        <v>0</v>
      </c>
      <c r="G5" s="15">
        <f>SUM(G6:G11)</f>
        <v>0</v>
      </c>
      <c r="H5" s="15">
        <f>SUM(H6:H11)</f>
        <v>851</v>
      </c>
      <c r="I5" s="15">
        <f>SUM(I6:I11)</f>
        <v>0</v>
      </c>
      <c r="J5" s="9"/>
      <c r="K5" s="9"/>
      <c r="L5" s="9"/>
    </row>
    <row r="6" s="3" customFormat="1" ht="48" spans="1:16379">
      <c r="A6" s="16">
        <v>1</v>
      </c>
      <c r="B6" s="17" t="s">
        <v>15</v>
      </c>
      <c r="C6" s="18" t="s">
        <v>16</v>
      </c>
      <c r="D6" s="17" t="s">
        <v>17</v>
      </c>
      <c r="E6" s="14">
        <v>172</v>
      </c>
      <c r="F6" s="19"/>
      <c r="G6" s="19"/>
      <c r="H6" s="20">
        <v>172</v>
      </c>
      <c r="I6" s="21"/>
      <c r="J6" s="24" t="s">
        <v>18</v>
      </c>
      <c r="K6" s="25" t="s">
        <v>19</v>
      </c>
      <c r="L6" s="25" t="s">
        <v>20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</row>
    <row r="7" s="3" customFormat="1" ht="48" spans="1:16380">
      <c r="A7" s="16">
        <v>2</v>
      </c>
      <c r="B7" s="17" t="s">
        <v>21</v>
      </c>
      <c r="C7" s="18" t="s">
        <v>22</v>
      </c>
      <c r="D7" s="17" t="s">
        <v>23</v>
      </c>
      <c r="E7" s="14">
        <v>180</v>
      </c>
      <c r="F7" s="19"/>
      <c r="G7" s="21"/>
      <c r="H7" s="20">
        <v>180</v>
      </c>
      <c r="I7" s="19"/>
      <c r="J7" s="24" t="s">
        <v>18</v>
      </c>
      <c r="K7" s="25" t="s">
        <v>19</v>
      </c>
      <c r="L7" s="25" t="s">
        <v>20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</row>
    <row r="8" s="3" customFormat="1" ht="48" spans="1:16380">
      <c r="A8" s="16">
        <v>3</v>
      </c>
      <c r="B8" s="17" t="s">
        <v>24</v>
      </c>
      <c r="C8" s="18" t="s">
        <v>25</v>
      </c>
      <c r="D8" s="17" t="s">
        <v>26</v>
      </c>
      <c r="E8" s="14">
        <v>168</v>
      </c>
      <c r="F8" s="19"/>
      <c r="G8" s="19"/>
      <c r="H8" s="20">
        <v>168</v>
      </c>
      <c r="I8" s="21"/>
      <c r="J8" s="24" t="s">
        <v>18</v>
      </c>
      <c r="K8" s="25" t="s">
        <v>19</v>
      </c>
      <c r="L8" s="25" t="s">
        <v>20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</row>
    <row r="9" s="3" customFormat="1" ht="48" spans="1:16380">
      <c r="A9" s="16">
        <v>4</v>
      </c>
      <c r="B9" s="17" t="s">
        <v>27</v>
      </c>
      <c r="C9" s="18" t="s">
        <v>28</v>
      </c>
      <c r="D9" s="17" t="s">
        <v>29</v>
      </c>
      <c r="E9" s="14">
        <v>125</v>
      </c>
      <c r="F9" s="19"/>
      <c r="G9" s="19"/>
      <c r="H9" s="20">
        <v>125</v>
      </c>
      <c r="I9" s="21"/>
      <c r="J9" s="24" t="s">
        <v>18</v>
      </c>
      <c r="K9" s="25" t="s">
        <v>19</v>
      </c>
      <c r="L9" s="25" t="s">
        <v>20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</row>
    <row r="10" s="4" customFormat="1" ht="60" spans="1:16379">
      <c r="A10" s="16">
        <v>5</v>
      </c>
      <c r="B10" s="17" t="s">
        <v>30</v>
      </c>
      <c r="C10" s="18" t="s">
        <v>31</v>
      </c>
      <c r="D10" s="17" t="s">
        <v>32</v>
      </c>
      <c r="E10" s="14">
        <v>122</v>
      </c>
      <c r="F10" s="19"/>
      <c r="G10" s="19"/>
      <c r="H10" s="20">
        <v>122</v>
      </c>
      <c r="I10" s="21"/>
      <c r="J10" s="24" t="s">
        <v>18</v>
      </c>
      <c r="K10" s="25" t="s">
        <v>19</v>
      </c>
      <c r="L10" s="25" t="s">
        <v>20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</row>
    <row r="11" s="3" customFormat="1" ht="48" spans="1:16380">
      <c r="A11" s="16">
        <v>6</v>
      </c>
      <c r="B11" s="17" t="s">
        <v>33</v>
      </c>
      <c r="C11" s="18" t="s">
        <v>34</v>
      </c>
      <c r="D11" s="17" t="s">
        <v>35</v>
      </c>
      <c r="E11" s="14">
        <v>84</v>
      </c>
      <c r="F11" s="19"/>
      <c r="G11" s="19"/>
      <c r="H11" s="20">
        <v>84</v>
      </c>
      <c r="I11" s="21"/>
      <c r="J11" s="24" t="s">
        <v>18</v>
      </c>
      <c r="K11" s="25" t="s">
        <v>19</v>
      </c>
      <c r="L11" s="25" t="s">
        <v>20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</row>
  </sheetData>
  <mergeCells count="11">
    <mergeCell ref="A1:L1"/>
    <mergeCell ref="K2:L2"/>
    <mergeCell ref="F3:I3"/>
    <mergeCell ref="A3:A5"/>
    <mergeCell ref="B3:B5"/>
    <mergeCell ref="C3:C5"/>
    <mergeCell ref="D3:D5"/>
    <mergeCell ref="E3:E4"/>
    <mergeCell ref="J3:J5"/>
    <mergeCell ref="K3:K5"/>
    <mergeCell ref="L3:L5"/>
  </mergeCells>
  <pageMargins left="0.471527777777778" right="0.471527777777778" top="0.590277777777778" bottom="0.590277777777778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35" sqref="H3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2019-07-27T12:39:00Z</dcterms:created>
  <dcterms:modified xsi:type="dcterms:W3CDTF">2020-03-17T09:31:45Z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